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775" activeTab="0"/>
  </bookViews>
  <sheets>
    <sheet name="AFYON 2019" sheetId="1" r:id="rId1"/>
  </sheets>
  <definedNames>
    <definedName name="_xlnm.Print_Area" localSheetId="0">'AFYON 2019'!$A$1:$K$55</definedName>
    <definedName name="_xlnm.Print_Titles" localSheetId="0">'AFYON 2019'!$1:$3</definedName>
  </definedNames>
  <calcPr fullCalcOnLoad="1"/>
</workbook>
</file>

<file path=xl/sharedStrings.xml><?xml version="1.0" encoding="utf-8"?>
<sst xmlns="http://schemas.openxmlformats.org/spreadsheetml/2006/main" count="317" uniqueCount="153">
  <si>
    <t>KARAKTERİSTİK</t>
  </si>
  <si>
    <t>İŞİN BAŞLAMA VE BİTİŞ TARİHİ</t>
  </si>
  <si>
    <t>PROJE TUTARI</t>
  </si>
  <si>
    <t>SEKTÖRÜ</t>
  </si>
  <si>
    <t>KURUMU</t>
  </si>
  <si>
    <t>PROJENİN ADI</t>
  </si>
  <si>
    <t>PROJENİN YERİ</t>
  </si>
  <si>
    <t>SIRA NO</t>
  </si>
  <si>
    <t xml:space="preserve">PROJELERİN DURUMU </t>
  </si>
  <si>
    <t>AFYON KOCATEPE ÜNİVERSİTESİ</t>
  </si>
  <si>
    <t>SAĞLIK</t>
  </si>
  <si>
    <t>TARIM-SULAMA</t>
  </si>
  <si>
    <t>AFYONKARAHİSAR-ÇAY</t>
  </si>
  <si>
    <t>AFYONKARAHİSAR</t>
  </si>
  <si>
    <t>DEPOLAMA(15.96 hm3), SULAMA(1.855 ha)</t>
  </si>
  <si>
    <t>MADENCİLİK</t>
  </si>
  <si>
    <t>AFYONKARAHİSAR-DİNAR KÖMÜR HAVZASI TEKNİK ETÜTLERİ</t>
  </si>
  <si>
    <t>AFYONKARAHİSAR-DİNAR</t>
  </si>
  <si>
    <t>AFYONKARAHİSAR GIDA KONTROL LABORATUVAR MÜDÜRLÜĞÜ</t>
  </si>
  <si>
    <t>AFYONKARAHİSAR-BOLVADİN</t>
  </si>
  <si>
    <t>MAKİNA-TEÇHİZAT</t>
  </si>
  <si>
    <t>ESKİŞEHİR-ANTALYA</t>
  </si>
  <si>
    <t>MUHTELİF</t>
  </si>
  <si>
    <t>ULAŞTIRMA</t>
  </si>
  <si>
    <t>SİVRİHİSAR-EMİRDAĞ AYR.</t>
  </si>
  <si>
    <t>BÖLÜNMÜŞ YOL (49 km)</t>
  </si>
  <si>
    <t>UŞAK-AFYON</t>
  </si>
  <si>
    <t>BÖLÜNMÜŞ YOL (97 km)</t>
  </si>
  <si>
    <t>EMİRDAĞ AYR-AFYON</t>
  </si>
  <si>
    <t>BÖLÜNMÜŞ YOL (71 km)</t>
  </si>
  <si>
    <t>BÖLÜNMÜŞ YOL (19 km)</t>
  </si>
  <si>
    <t>BÖLÜNMÜŞ YOL (54 km)</t>
  </si>
  <si>
    <t>AFYON-SANDIKLI</t>
  </si>
  <si>
    <t>BÖLÜNMÜŞ YOL (45 km)</t>
  </si>
  <si>
    <t>BÖLÜNMÜŞ YOL (80 km)</t>
  </si>
  <si>
    <t>EĞİTİM</t>
  </si>
  <si>
    <t>ÇEŞİTLİ ÜNİTELERİN ETÜT PROJESİ</t>
  </si>
  <si>
    <t>ETÜT-PROJE</t>
  </si>
  <si>
    <t>KAMPÜS ALTYAPISI</t>
  </si>
  <si>
    <t>MUHTELİF İŞLER</t>
  </si>
  <si>
    <t>YAYIN ALIMI</t>
  </si>
  <si>
    <t>BASILI YAYIN ALIMI, ELEKTRONİK YAYIN ALIMI</t>
  </si>
  <si>
    <t>AFYONKARAHİSAR-ÇAY VE BOLVADİN İÇME SUYU PROJESİ</t>
  </si>
  <si>
    <t>DİĞER KAMU HİZMETLERİ</t>
  </si>
  <si>
    <t>REKTÖRLÜK BİLİMSEL ARAŞTIRMA PROJELERİ</t>
  </si>
  <si>
    <t>PROJE DESTEĞİ</t>
  </si>
  <si>
    <t>AFYON-DENİZLİ-ISPARTA/BURDUR YERLİ SİNYALİZASYON</t>
  </si>
  <si>
    <t>YENİ PROJE</t>
  </si>
  <si>
    <t>(BİN TL)</t>
  </si>
  <si>
    <t xml:space="preserve">                    Kayıtlara uygundur.                              </t>
  </si>
  <si>
    <t>Mehmet KAVAL</t>
  </si>
  <si>
    <t>İl Planlama ve Koordinasyon Müdür V.</t>
  </si>
  <si>
    <t>2019 YATIRIMI</t>
  </si>
  <si>
    <t>18.02.2019 TARİH VE 30690 (MÜKERRER) SAYILI RESMİ GAZETEDE YAYIMLANAN                                                                                                                                                                                                             AFYONKARAHİSAR  İLİMİZE AİT 2019 YILI YATIRIM PROGRAMI</t>
  </si>
  <si>
    <t>2018 SONU KÜMÜLATİF HARCAMA</t>
  </si>
  <si>
    <t>2013-2022</t>
  </si>
  <si>
    <t>AFYONKARAHİSAR-ÇOBANLAR</t>
  </si>
  <si>
    <t>ÇOBANLAR SEYİTLER SULAMASI YENİLEME</t>
  </si>
  <si>
    <t>YENİLEME (3.115 ha)</t>
  </si>
  <si>
    <t>2016-2022</t>
  </si>
  <si>
    <t>ÇAY SELEVİR SULAMASI YENİLEME</t>
  </si>
  <si>
    <t xml:space="preserve">YENİLEME (8.759 ha) </t>
  </si>
  <si>
    <t>ARAMA SONDAJI (151.000 m),   HİDROJEOLOJİK ETÜT,JEOFİZİK ETÜT,JEOLOJİK ETÜT(8000 ha), NUMUNE ANALİZİ</t>
  </si>
  <si>
    <t>2016-2020</t>
  </si>
  <si>
    <t>İMALAT-GIDA</t>
  </si>
  <si>
    <t>DEVLET SU İŞLERİ GENEL MÜDÜRLÜĞÜ-                       TARIM ve ORMAN BAKANLIĞI</t>
  </si>
  <si>
    <t>TARIM ve ORMAN BAKANLIĞI</t>
  </si>
  <si>
    <t>AFYONKARAHİSAR-MERKEZ</t>
  </si>
  <si>
    <r>
      <t>ETÜT-PROJE,MÜŞAVİRLİK,MAKİNE-TEÇHİZAT,İNŞAAT(3.580 m</t>
    </r>
    <r>
      <rPr>
        <sz val="10"/>
        <rFont val="Century Gothic"/>
        <family val="2"/>
      </rPr>
      <t>²</t>
    </r>
    <r>
      <rPr>
        <sz val="10"/>
        <rFont val="Arial Tur"/>
        <family val="0"/>
      </rPr>
      <t>)</t>
    </r>
  </si>
  <si>
    <t>İMALAT-KİMYA</t>
  </si>
  <si>
    <t>TOPRAK MAHSULLERİ OFİSİ GENEL MÜDÜRLÜĞÜ TARIM ve ORMAN BAKANLIĞI</t>
  </si>
  <si>
    <t>SU ARITMA TESİSİ YAPIMI</t>
  </si>
  <si>
    <r>
      <t>ATIKSU ARITMA TESİSİ (840 m</t>
    </r>
    <r>
      <rPr>
        <sz val="10"/>
        <rFont val="Century Gothic"/>
        <family val="2"/>
      </rPr>
      <t>³</t>
    </r>
    <r>
      <rPr>
        <sz val="9.1"/>
        <rFont val="Arial Tur"/>
        <family val="0"/>
      </rPr>
      <t>/gün)</t>
    </r>
  </si>
  <si>
    <t>2015-2019</t>
  </si>
  <si>
    <t xml:space="preserve">DEVAM EDEN PROJELER 2019 DAN SONRAYA KALAN                       </t>
  </si>
  <si>
    <t xml:space="preserve">DEVAM EDEN PROJELER 2019 DA BİTECEK                       </t>
  </si>
  <si>
    <t>YENİ ALKOLOİD ÜRETİM HATTI</t>
  </si>
  <si>
    <t>İMALAT TESİSİ (10.000 ton/yıl)</t>
  </si>
  <si>
    <t>2015-2023</t>
  </si>
  <si>
    <t>2019-2019</t>
  </si>
  <si>
    <t>ENERJİ</t>
  </si>
  <si>
    <t>ELEKTRİK ÜRETİM A.Ş GENEL MÜDÜRLÜĞÜ-ENERJİ ve TABİİ KAYNAKLAR BAKANLIĞI</t>
  </si>
  <si>
    <t>TEİAŞ GENEL MÜDÜRLÜĞÜ                                               ENERJİ ve TABİİ KAYNAKLAR BAKANLIĞI</t>
  </si>
  <si>
    <t>KONYA KUZEY ILGIN TES-AFYON2 EİH (TTFO)(KOP)</t>
  </si>
  <si>
    <t>380 KV2*3B01272 MCM (7 km), 380 KV 3B 1272 MCM (203 km)</t>
  </si>
  <si>
    <t>2018-2022</t>
  </si>
  <si>
    <t>TCDD GENEL MÜDÜRLÜĞÜ                                      ULAŞTIRMA ve ALTYAPI BAKANLIĞI</t>
  </si>
  <si>
    <t>ANKARA-POLATLI-AFYONKARAHİSAR-UŞAK-MANİSA-İZMİR DEMİRYOLU</t>
  </si>
  <si>
    <t>KONTROLLÜK, MÜŞAVİRLİK, YÜKSEK STANDARTLI DEMİRYOLU (508 km)</t>
  </si>
  <si>
    <t>2007-2020</t>
  </si>
  <si>
    <t xml:space="preserve">AFYONKARAHİSAR-MANİSA-UŞAK </t>
  </si>
  <si>
    <t>DANIŞMANLIK, DEMİRYOLU İYİLEŞTİRME,ELEKTRİFİKASYON (415 km), SİNYALİZASYON (415 km)</t>
  </si>
  <si>
    <t>2014-2020</t>
  </si>
  <si>
    <t>ALAYUNT-AFYON-KONYA</t>
  </si>
  <si>
    <t>DEMİRYOLU İYİLEŞTİRME, ELEKTRİFİKASYON (390 km), SİNYALİZASYON (390 km)</t>
  </si>
  <si>
    <t>ALET ve CİHAZLAR, MÜŞAVİRLİK, SİNYALİZASYON (376 km)</t>
  </si>
  <si>
    <t>2012-2021</t>
  </si>
  <si>
    <t>ÇED, ETÜT-PROJE, FİZİBİLİTE ETÜDÜ</t>
  </si>
  <si>
    <t>2015-2020</t>
  </si>
  <si>
    <t>KARAYOLLARI GENEL MÜDÜRLÜĞÜ                            ULAŞTIRMA ve ALTYAPI BAKANLIĞI</t>
  </si>
  <si>
    <t>SİVRİHİSAR-AFYON-İZMİR</t>
  </si>
  <si>
    <t>BÖLÜNMÜŞ YOL (413 km)</t>
  </si>
  <si>
    <t>1992-2021</t>
  </si>
  <si>
    <t>1993-2021</t>
  </si>
  <si>
    <t>AFYON GEÇİŞİ</t>
  </si>
  <si>
    <t>14. BL. HD-AFYON</t>
  </si>
  <si>
    <t>2005-2021</t>
  </si>
  <si>
    <t>1995-2021</t>
  </si>
  <si>
    <t>AKŞEHİR-AFYON</t>
  </si>
  <si>
    <t>2003-2021</t>
  </si>
  <si>
    <t>EMNİYET GENEL MÜDÜRLÜĞÜ                                        İÇİŞLERİ BAKANLIĞI</t>
  </si>
  <si>
    <t>DİNAR BÖLGE TRAFİK DENETLEME İSTAYON AMİRLİĞİ</t>
  </si>
  <si>
    <r>
      <t>HİZMET BİNASI (465 km</t>
    </r>
    <r>
      <rPr>
        <sz val="10"/>
        <rFont val="Century Gothic"/>
        <family val="2"/>
      </rPr>
      <t>²</t>
    </r>
    <r>
      <rPr>
        <sz val="9.1"/>
        <rFont val="Arial Tur"/>
        <family val="2"/>
      </rPr>
      <t>)</t>
    </r>
  </si>
  <si>
    <t>TURİZM</t>
  </si>
  <si>
    <t>FRİGYA VADİSİ ÇEVRE ve MEDENİYET PROJESİ</t>
  </si>
  <si>
    <t>ÇEVRE VE ŞEHİRCİLİK BAKANLIĞI</t>
  </si>
  <si>
    <t>ALAN DÜZENLEME (3.865 ha), PROJE DESTEĞİ</t>
  </si>
  <si>
    <t>2018-2019</t>
  </si>
  <si>
    <t>KÜLTÜR ve TURİZM BAKANLIĞI</t>
  </si>
  <si>
    <t>FRİG YOLLARI</t>
  </si>
  <si>
    <t>PROJE DESTEĞİ, SATHİ KAPLAMA (4.500 km)</t>
  </si>
  <si>
    <t>2018-2020</t>
  </si>
  <si>
    <t>DOĞA ve KORUMA MİLLİ PARKLAR GENEL MÜDÜRLÜĞÜ                                                                           TARIM ve ORMAN BAKANLIĞI</t>
  </si>
  <si>
    <t>KORUNAN ALANLARDA ALTYAPI ve TESİS UYGULAMALARI</t>
  </si>
  <si>
    <r>
      <t>BAKIM ONARIM, ÇEVRE DÜZENLEMESİ, HİZMET ÜNİTESİ (17 adet), TABİAT EĞİTİM MERKEZİ (2 adet), TANITIM MERKEZİ (2 adet), ZİYARETÇİ MERKEZİ (3 adet) (2.250 m</t>
    </r>
    <r>
      <rPr>
        <sz val="10"/>
        <rFont val="Century Gothic"/>
        <family val="2"/>
      </rPr>
      <t>²</t>
    </r>
    <r>
      <rPr>
        <sz val="9.1"/>
        <rFont val="Arial Tur"/>
        <family val="2"/>
      </rPr>
      <t>)</t>
    </r>
  </si>
  <si>
    <t>KAMPÜS ALTYAPI</t>
  </si>
  <si>
    <t>DOĞALGAZ DÖNÜŞÜMÜ,ELEKTRİK HATTI, KAMPÜS İÇİ YOL, KANALİZASYON HATTI, PEYZAJ, SU İSALE HATTI, TELEFON HATTI</t>
  </si>
  <si>
    <t>1994-2020</t>
  </si>
  <si>
    <t>BAKIM ONARIM, BİLGİ ve İLETİŞİM TEKNOLOJİLERİ, KESİN HESAP, MAKİNE-TEÇHİZAT</t>
  </si>
  <si>
    <t>AFYON SAĞLIK BİLİMLERİ ÜNİVERSİTESİ</t>
  </si>
  <si>
    <t>DERSLİK ve MERKEZİ BİRİMLER</t>
  </si>
  <si>
    <r>
      <t>SOSYAL DONATI (8.600 m</t>
    </r>
    <r>
      <rPr>
        <sz val="10"/>
        <rFont val="Century Gothic"/>
        <family val="2"/>
      </rPr>
      <t>²</t>
    </r>
    <r>
      <rPr>
        <sz val="9.1"/>
        <rFont val="Arial Tur"/>
        <family val="2"/>
      </rPr>
      <t>)</t>
    </r>
  </si>
  <si>
    <t>MERKEZİ YEMEKHANE ve KAFETERYA</t>
  </si>
  <si>
    <t>BASIN YAYIN ALIMI,ELEKRONİK ALIM YAYINI</t>
  </si>
  <si>
    <t>2019-2021</t>
  </si>
  <si>
    <t>EĞİTİM-KÜLTÜR</t>
  </si>
  <si>
    <t>MÜZELER GENEL MÜDÜRLÜĞÜ                                                             KÜLTÜR ve TURİZM BAKANLIĞI</t>
  </si>
  <si>
    <t>YENİ MÜZE TEŞ. TAN. ÇEV. DÜZ.</t>
  </si>
  <si>
    <r>
      <t>MÜZE (25.600 m</t>
    </r>
    <r>
      <rPr>
        <sz val="10"/>
        <rFont val="Century Gothic"/>
        <family val="2"/>
      </rPr>
      <t>²</t>
    </r>
    <r>
      <rPr>
        <sz val="9.1"/>
        <rFont val="Arial Tur"/>
        <family val="2"/>
      </rPr>
      <t>)</t>
    </r>
  </si>
  <si>
    <t>2016-2021</t>
  </si>
  <si>
    <t>BÜYÜK ONARIM, DONANIM, MAKİNE-TEÇHİZAT</t>
  </si>
  <si>
    <r>
      <t>İÇMESUYU ARITMA TESİSİ (30.000 m</t>
    </r>
    <r>
      <rPr>
        <sz val="10"/>
        <rFont val="Century Gothic"/>
        <family val="2"/>
      </rPr>
      <t>³</t>
    </r>
    <r>
      <rPr>
        <sz val="9.1"/>
        <rFont val="Arial Tur"/>
        <family val="0"/>
      </rPr>
      <t xml:space="preserve">/gün), </t>
    </r>
    <r>
      <rPr>
        <sz val="10"/>
        <rFont val="Arial Tur"/>
        <family val="0"/>
      </rPr>
      <t>İÇMESUYU TEMİNİ</t>
    </r>
    <r>
      <rPr>
        <sz val="9.1"/>
        <rFont val="Arial Tur"/>
        <family val="0"/>
      </rPr>
      <t xml:space="preserve"> (7.94 hm</t>
    </r>
    <r>
      <rPr>
        <sz val="9.1"/>
        <rFont val="Century Gothic"/>
        <family val="2"/>
      </rPr>
      <t>³</t>
    </r>
    <r>
      <rPr>
        <sz val="8.3"/>
        <rFont val="Arial Tur"/>
        <family val="0"/>
      </rPr>
      <t xml:space="preserve">/yıl), </t>
    </r>
    <r>
      <rPr>
        <sz val="10"/>
        <rFont val="Arial Tur"/>
        <family val="0"/>
      </rPr>
      <t>İSALE HATTI</t>
    </r>
    <r>
      <rPr>
        <sz val="8.3"/>
        <rFont val="Arial Tur"/>
        <family val="0"/>
      </rPr>
      <t xml:space="preserve"> (30 km)</t>
    </r>
  </si>
  <si>
    <t>2013-2021</t>
  </si>
  <si>
    <t>AFYONKARAHİSAR İÇMESUYU 2. MERHALE</t>
  </si>
  <si>
    <t>DEVLET SU İŞLERİ GENEL MÜDÜRLÜĞÜ                          İLBANK A.Ş. GENEL MÜDÜRLÜĞÜ                                                     TARIM ve ORMAN BAKANLIĞI                                                     ÇEVRE ve ŞEHİRCİLİK BAKANLIĞI</t>
  </si>
  <si>
    <r>
      <t>ATIKSU ARITMA TESİSİ (45.76 m³/gün), İÇMESUYU TEMİNİ (6.53 hm</t>
    </r>
    <r>
      <rPr>
        <sz val="10"/>
        <rFont val="Century Gothic"/>
        <family val="2"/>
      </rPr>
      <t>³</t>
    </r>
    <r>
      <rPr>
        <sz val="9.1"/>
        <rFont val="Arial Tur"/>
        <family val="0"/>
      </rPr>
      <t>/yıl), İSALE HATTI (47,53 km), KOLLEKTÖR (60,60 km)</t>
    </r>
  </si>
  <si>
    <t>YABAN HAYATI KURTARMA ve REHABİLİTASYON MERKEZİ</t>
  </si>
  <si>
    <r>
      <t>BİNA TEFRİŞATI, ÇEVRE DÜZENLEMESİ (4 adet), HİZMET BİNASI (5.950 m</t>
    </r>
    <r>
      <rPr>
        <sz val="10"/>
        <rFont val="Century Gothic"/>
        <family val="2"/>
      </rPr>
      <t>²</t>
    </r>
    <r>
      <rPr>
        <sz val="9.1"/>
        <rFont val="Arial Tur"/>
        <family val="0"/>
      </rPr>
      <t>), LABORATUVAR CİHAZLARI</t>
    </r>
  </si>
  <si>
    <t>2017-2019</t>
  </si>
  <si>
    <t>AİLE, ÇALIŞMA ve SOSYAL HİZMETLER BAKANLIĞI</t>
  </si>
  <si>
    <t>ÇOCUK EVLERİ SİTESİ ve ÇOCUK DESTEK MERKEZLERİ</t>
  </si>
  <si>
    <r>
      <t>ÇOCUK DESTEK MERKEZLERİ (17 adet), (550 kişi), (44.500 m</t>
    </r>
    <r>
      <rPr>
        <sz val="10"/>
        <rFont val="Century Gothic"/>
        <family val="2"/>
      </rPr>
      <t>²</t>
    </r>
    <r>
      <rPr>
        <sz val="9.1"/>
        <rFont val="Arial Tur"/>
        <family val="2"/>
      </rPr>
      <t>), ÇOCUK EVLERİ SİTESİ (7 adet), (430 kişi), (23.800 m</t>
    </r>
    <r>
      <rPr>
        <sz val="9.1"/>
        <rFont val="Century Gothic"/>
        <family val="2"/>
      </rPr>
      <t>²</t>
    </r>
    <r>
      <rPr>
        <sz val="8.3"/>
        <rFont val="Arial Tur"/>
        <family val="2"/>
      </rPr>
      <t>)</t>
    </r>
  </si>
  <si>
    <t>2006-2021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</si>
</sst>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[$-41F]dd\ mmmm\ yyyy\ dddd"/>
  </numFmts>
  <fonts count="49">
    <font>
      <sz val="10"/>
      <name val="Arial Tur"/>
      <family val="0"/>
    </font>
    <font>
      <b/>
      <sz val="10"/>
      <name val="Arial Tur"/>
      <family val="2"/>
    </font>
    <font>
      <sz val="8"/>
      <name val="Arial Tur"/>
      <family val="0"/>
    </font>
    <font>
      <b/>
      <sz val="11"/>
      <name val="Arial Tur"/>
      <family val="0"/>
    </font>
    <font>
      <b/>
      <sz val="14"/>
      <name val="Arial Tur"/>
      <family val="2"/>
    </font>
    <font>
      <sz val="12"/>
      <name val="Arial Tur"/>
      <family val="0"/>
    </font>
    <font>
      <sz val="9"/>
      <name val="Arial Tur"/>
      <family val="2"/>
    </font>
    <font>
      <sz val="10"/>
      <name val="Century Gothic"/>
      <family val="2"/>
    </font>
    <font>
      <sz val="9.1"/>
      <name val="Arial Tur"/>
      <family val="0"/>
    </font>
    <font>
      <sz val="9.1"/>
      <name val="Century Gothic"/>
      <family val="2"/>
    </font>
    <font>
      <sz val="8.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Tur"/>
      <family val="0"/>
    </font>
    <font>
      <u val="single"/>
      <sz val="10"/>
      <color indexed="25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54"/>
  <sheetViews>
    <sheetView tabSelected="1" view="pageBreakPreview" zoomScale="91" zoomScaleNormal="75" zoomScaleSheetLayoutView="91" zoomScalePageLayoutView="0" workbookViewId="0" topLeftCell="A1">
      <selection activeCell="E53" sqref="E53"/>
    </sheetView>
  </sheetViews>
  <sheetFormatPr defaultColWidth="9.00390625" defaultRowHeight="12.75"/>
  <cols>
    <col min="1" max="1" width="3.625" style="1" bestFit="1" customWidth="1"/>
    <col min="2" max="2" width="16.375" style="1" customWidth="1"/>
    <col min="3" max="3" width="46.625" style="1" customWidth="1"/>
    <col min="4" max="4" width="27.375" style="1" customWidth="1"/>
    <col min="5" max="5" width="30.00390625" style="1" customWidth="1"/>
    <col min="6" max="6" width="43.125" style="1" customWidth="1"/>
    <col min="7" max="7" width="13.75390625" style="1" customWidth="1"/>
    <col min="8" max="8" width="15.625" style="15" customWidth="1"/>
    <col min="9" max="9" width="18.625" style="16" customWidth="1"/>
    <col min="10" max="10" width="18.375" style="15" customWidth="1"/>
    <col min="11" max="11" width="26.00390625" style="17" customWidth="1"/>
    <col min="12" max="16384" width="9.125" style="1" customWidth="1"/>
  </cols>
  <sheetData>
    <row r="1" spans="1:11" ht="35.25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11" ht="21.75" customHeight="1">
      <c r="B2" s="2"/>
      <c r="C2" s="2"/>
      <c r="D2" s="2"/>
      <c r="E2" s="2"/>
      <c r="F2" s="2"/>
      <c r="G2" s="2"/>
      <c r="H2" s="2"/>
      <c r="I2" s="32" t="s">
        <v>48</v>
      </c>
      <c r="J2" s="32"/>
      <c r="K2" s="32"/>
    </row>
    <row r="3" spans="1:11" s="7" customFormat="1" ht="75" customHeight="1">
      <c r="A3" s="3" t="s">
        <v>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0</v>
      </c>
      <c r="G3" s="4" t="s">
        <v>1</v>
      </c>
      <c r="H3" s="5" t="s">
        <v>2</v>
      </c>
      <c r="I3" s="6" t="s">
        <v>54</v>
      </c>
      <c r="J3" s="5" t="s">
        <v>52</v>
      </c>
      <c r="K3" s="4" t="s">
        <v>8</v>
      </c>
    </row>
    <row r="4" spans="1:11" ht="75" customHeight="1">
      <c r="A4" s="22">
        <v>1</v>
      </c>
      <c r="B4" s="9" t="s">
        <v>11</v>
      </c>
      <c r="C4" s="9" t="s">
        <v>65</v>
      </c>
      <c r="D4" s="9" t="s">
        <v>12</v>
      </c>
      <c r="E4" s="9" t="s">
        <v>12</v>
      </c>
      <c r="F4" s="9" t="s">
        <v>14</v>
      </c>
      <c r="G4" s="9" t="s">
        <v>55</v>
      </c>
      <c r="H4" s="12">
        <v>116002</v>
      </c>
      <c r="I4" s="13">
        <v>101002</v>
      </c>
      <c r="J4" s="12">
        <v>7600</v>
      </c>
      <c r="K4" s="9" t="s">
        <v>74</v>
      </c>
    </row>
    <row r="5" spans="1:11" ht="75" customHeight="1">
      <c r="A5" s="22">
        <v>2</v>
      </c>
      <c r="B5" s="9" t="s">
        <v>11</v>
      </c>
      <c r="C5" s="9" t="s">
        <v>65</v>
      </c>
      <c r="D5" s="9" t="s">
        <v>57</v>
      </c>
      <c r="E5" s="9" t="s">
        <v>56</v>
      </c>
      <c r="F5" s="9" t="s">
        <v>58</v>
      </c>
      <c r="G5" s="9" t="s">
        <v>59</v>
      </c>
      <c r="H5" s="12">
        <v>84210</v>
      </c>
      <c r="I5" s="13">
        <v>39570</v>
      </c>
      <c r="J5" s="12">
        <v>7000</v>
      </c>
      <c r="K5" s="9" t="s">
        <v>74</v>
      </c>
    </row>
    <row r="6" spans="1:11" ht="75" customHeight="1">
      <c r="A6" s="22">
        <v>3</v>
      </c>
      <c r="B6" s="9" t="s">
        <v>11</v>
      </c>
      <c r="C6" s="9" t="s">
        <v>65</v>
      </c>
      <c r="D6" s="9" t="s">
        <v>60</v>
      </c>
      <c r="E6" s="9" t="s">
        <v>12</v>
      </c>
      <c r="F6" s="9" t="s">
        <v>61</v>
      </c>
      <c r="G6" s="9" t="s">
        <v>59</v>
      </c>
      <c r="H6" s="12">
        <v>165977</v>
      </c>
      <c r="I6" s="13">
        <v>87548</v>
      </c>
      <c r="J6" s="12">
        <v>10000</v>
      </c>
      <c r="K6" s="9" t="s">
        <v>74</v>
      </c>
    </row>
    <row r="7" spans="1:11" ht="75" customHeight="1">
      <c r="A7" s="22">
        <v>4</v>
      </c>
      <c r="B7" s="9" t="s">
        <v>43</v>
      </c>
      <c r="C7" s="9" t="s">
        <v>65</v>
      </c>
      <c r="D7" s="9" t="s">
        <v>42</v>
      </c>
      <c r="E7" s="9" t="s">
        <v>13</v>
      </c>
      <c r="F7" s="9" t="s">
        <v>141</v>
      </c>
      <c r="G7" s="9" t="s">
        <v>142</v>
      </c>
      <c r="H7" s="12">
        <v>256935</v>
      </c>
      <c r="I7" s="13">
        <v>196935</v>
      </c>
      <c r="J7" s="12">
        <v>36433</v>
      </c>
      <c r="K7" s="9" t="s">
        <v>74</v>
      </c>
    </row>
    <row r="8" spans="1:11" ht="75" customHeight="1">
      <c r="A8" s="22">
        <v>5</v>
      </c>
      <c r="B8" s="9" t="s">
        <v>43</v>
      </c>
      <c r="C8" s="9" t="s">
        <v>144</v>
      </c>
      <c r="D8" s="9" t="s">
        <v>143</v>
      </c>
      <c r="E8" s="9" t="s">
        <v>13</v>
      </c>
      <c r="F8" s="9" t="s">
        <v>145</v>
      </c>
      <c r="G8" s="9" t="s">
        <v>59</v>
      </c>
      <c r="H8" s="12">
        <v>218750</v>
      </c>
      <c r="I8" s="13">
        <v>58388</v>
      </c>
      <c r="J8" s="12">
        <v>15175</v>
      </c>
      <c r="K8" s="9" t="s">
        <v>74</v>
      </c>
    </row>
    <row r="9" spans="1:11" ht="75" customHeight="1">
      <c r="A9" s="22">
        <v>6</v>
      </c>
      <c r="B9" s="9" t="s">
        <v>15</v>
      </c>
      <c r="C9" s="9" t="s">
        <v>81</v>
      </c>
      <c r="D9" s="9" t="s">
        <v>16</v>
      </c>
      <c r="E9" s="9" t="s">
        <v>17</v>
      </c>
      <c r="F9" s="9" t="s">
        <v>62</v>
      </c>
      <c r="G9" s="9" t="s">
        <v>63</v>
      </c>
      <c r="H9" s="12">
        <v>233000</v>
      </c>
      <c r="I9" s="13">
        <v>227940</v>
      </c>
      <c r="J9" s="12">
        <v>4000</v>
      </c>
      <c r="K9" s="9" t="s">
        <v>74</v>
      </c>
    </row>
    <row r="10" spans="1:11" ht="75" customHeight="1">
      <c r="A10" s="22">
        <v>7</v>
      </c>
      <c r="B10" s="8" t="s">
        <v>64</v>
      </c>
      <c r="C10" s="8" t="s">
        <v>66</v>
      </c>
      <c r="D10" s="9" t="s">
        <v>18</v>
      </c>
      <c r="E10" s="8" t="s">
        <v>67</v>
      </c>
      <c r="F10" s="9" t="s">
        <v>68</v>
      </c>
      <c r="G10" s="9" t="s">
        <v>59</v>
      </c>
      <c r="H10" s="12">
        <v>17167</v>
      </c>
      <c r="I10" s="13">
        <v>3681</v>
      </c>
      <c r="J10" s="12">
        <v>3500</v>
      </c>
      <c r="K10" s="9" t="s">
        <v>74</v>
      </c>
    </row>
    <row r="11" spans="1:11" ht="75" customHeight="1">
      <c r="A11" s="22">
        <v>8</v>
      </c>
      <c r="B11" s="8" t="s">
        <v>69</v>
      </c>
      <c r="C11" s="8" t="s">
        <v>70</v>
      </c>
      <c r="D11" s="9" t="s">
        <v>71</v>
      </c>
      <c r="E11" s="8" t="s">
        <v>19</v>
      </c>
      <c r="F11" s="9" t="s">
        <v>72</v>
      </c>
      <c r="G11" s="9" t="s">
        <v>73</v>
      </c>
      <c r="H11" s="12">
        <v>33780</v>
      </c>
      <c r="I11" s="13">
        <v>33280</v>
      </c>
      <c r="J11" s="12">
        <v>500</v>
      </c>
      <c r="K11" s="9" t="s">
        <v>75</v>
      </c>
    </row>
    <row r="12" spans="1:11" ht="75" customHeight="1">
      <c r="A12" s="22">
        <v>9</v>
      </c>
      <c r="B12" s="8" t="s">
        <v>69</v>
      </c>
      <c r="C12" s="8" t="s">
        <v>70</v>
      </c>
      <c r="D12" s="8" t="s">
        <v>76</v>
      </c>
      <c r="E12" s="8" t="s">
        <v>19</v>
      </c>
      <c r="F12" s="8" t="s">
        <v>77</v>
      </c>
      <c r="G12" s="8" t="s">
        <v>78</v>
      </c>
      <c r="H12" s="10">
        <v>50319</v>
      </c>
      <c r="I12" s="11">
        <v>0</v>
      </c>
      <c r="J12" s="10">
        <v>0</v>
      </c>
      <c r="K12" s="9" t="s">
        <v>74</v>
      </c>
    </row>
    <row r="13" spans="1:11" ht="75" customHeight="1">
      <c r="A13" s="22">
        <v>10</v>
      </c>
      <c r="B13" s="8" t="s">
        <v>69</v>
      </c>
      <c r="C13" s="8" t="s">
        <v>70</v>
      </c>
      <c r="D13" s="8" t="s">
        <v>39</v>
      </c>
      <c r="E13" s="8" t="s">
        <v>19</v>
      </c>
      <c r="F13" s="8" t="s">
        <v>20</v>
      </c>
      <c r="G13" s="8" t="s">
        <v>79</v>
      </c>
      <c r="H13" s="10">
        <v>9170</v>
      </c>
      <c r="I13" s="11">
        <v>0</v>
      </c>
      <c r="J13" s="10">
        <v>0</v>
      </c>
      <c r="K13" s="9" t="s">
        <v>47</v>
      </c>
    </row>
    <row r="14" spans="1:11" ht="75" customHeight="1">
      <c r="A14" s="22">
        <v>11</v>
      </c>
      <c r="B14" s="8" t="s">
        <v>80</v>
      </c>
      <c r="C14" s="8" t="s">
        <v>82</v>
      </c>
      <c r="D14" s="8" t="s">
        <v>83</v>
      </c>
      <c r="E14" s="8" t="s">
        <v>13</v>
      </c>
      <c r="F14" s="8" t="s">
        <v>84</v>
      </c>
      <c r="G14" s="8" t="s">
        <v>85</v>
      </c>
      <c r="H14" s="10">
        <v>125000</v>
      </c>
      <c r="I14" s="11">
        <v>1000</v>
      </c>
      <c r="J14" s="10">
        <v>1000</v>
      </c>
      <c r="K14" s="9" t="s">
        <v>74</v>
      </c>
    </row>
    <row r="15" spans="1:11" ht="75" customHeight="1">
      <c r="A15" s="22">
        <v>12</v>
      </c>
      <c r="B15" s="8" t="s">
        <v>23</v>
      </c>
      <c r="C15" s="8" t="s">
        <v>86</v>
      </c>
      <c r="D15" s="8" t="s">
        <v>87</v>
      </c>
      <c r="E15" s="8" t="s">
        <v>22</v>
      </c>
      <c r="F15" s="8" t="s">
        <v>88</v>
      </c>
      <c r="G15" s="8" t="s">
        <v>89</v>
      </c>
      <c r="H15" s="10">
        <v>6555427</v>
      </c>
      <c r="I15" s="11">
        <v>2701877</v>
      </c>
      <c r="J15" s="10">
        <v>100000</v>
      </c>
      <c r="K15" s="9" t="s">
        <v>74</v>
      </c>
    </row>
    <row r="16" spans="1:11" ht="75" customHeight="1">
      <c r="A16" s="22">
        <v>13</v>
      </c>
      <c r="B16" s="8" t="s">
        <v>23</v>
      </c>
      <c r="C16" s="8" t="s">
        <v>86</v>
      </c>
      <c r="D16" s="8" t="s">
        <v>90</v>
      </c>
      <c r="E16" s="8" t="s">
        <v>22</v>
      </c>
      <c r="F16" s="8" t="s">
        <v>91</v>
      </c>
      <c r="G16" s="8" t="s">
        <v>92</v>
      </c>
      <c r="H16" s="10">
        <v>1056893</v>
      </c>
      <c r="I16" s="11">
        <v>1511</v>
      </c>
      <c r="J16" s="10">
        <v>10000</v>
      </c>
      <c r="K16" s="9" t="s">
        <v>74</v>
      </c>
    </row>
    <row r="17" spans="1:11" ht="75" customHeight="1">
      <c r="A17" s="22">
        <v>14</v>
      </c>
      <c r="B17" s="8" t="s">
        <v>23</v>
      </c>
      <c r="C17" s="8" t="s">
        <v>86</v>
      </c>
      <c r="D17" s="8" t="s">
        <v>93</v>
      </c>
      <c r="E17" s="8" t="s">
        <v>22</v>
      </c>
      <c r="F17" s="8" t="s">
        <v>94</v>
      </c>
      <c r="G17" s="8" t="s">
        <v>85</v>
      </c>
      <c r="H17" s="10">
        <v>920388</v>
      </c>
      <c r="I17" s="11">
        <v>0</v>
      </c>
      <c r="J17" s="10">
        <v>1</v>
      </c>
      <c r="K17" s="9" t="s">
        <v>74</v>
      </c>
    </row>
    <row r="18" spans="1:11" ht="75" customHeight="1">
      <c r="A18" s="22">
        <v>15</v>
      </c>
      <c r="B18" s="8" t="s">
        <v>23</v>
      </c>
      <c r="C18" s="8" t="s">
        <v>86</v>
      </c>
      <c r="D18" s="8" t="s">
        <v>46</v>
      </c>
      <c r="E18" s="8" t="s">
        <v>22</v>
      </c>
      <c r="F18" s="8" t="s">
        <v>95</v>
      </c>
      <c r="G18" s="8" t="s">
        <v>96</v>
      </c>
      <c r="H18" s="10">
        <v>220211</v>
      </c>
      <c r="I18" s="11">
        <v>78557</v>
      </c>
      <c r="J18" s="10">
        <v>29617</v>
      </c>
      <c r="K18" s="9" t="s">
        <v>74</v>
      </c>
    </row>
    <row r="19" spans="1:11" ht="75" customHeight="1">
      <c r="A19" s="22">
        <v>16</v>
      </c>
      <c r="B19" s="8" t="s">
        <v>23</v>
      </c>
      <c r="C19" s="8" t="s">
        <v>86</v>
      </c>
      <c r="D19" s="8" t="s">
        <v>21</v>
      </c>
      <c r="E19" s="8" t="s">
        <v>22</v>
      </c>
      <c r="F19" s="8" t="s">
        <v>97</v>
      </c>
      <c r="G19" s="8" t="s">
        <v>98</v>
      </c>
      <c r="H19" s="10">
        <v>41369</v>
      </c>
      <c r="I19" s="11">
        <v>20836</v>
      </c>
      <c r="J19" s="10">
        <v>20532</v>
      </c>
      <c r="K19" s="9" t="s">
        <v>74</v>
      </c>
    </row>
    <row r="20" spans="1:11" ht="75" customHeight="1">
      <c r="A20" s="22">
        <v>17</v>
      </c>
      <c r="B20" s="8" t="s">
        <v>23</v>
      </c>
      <c r="C20" s="8" t="s">
        <v>99</v>
      </c>
      <c r="D20" s="8" t="s">
        <v>100</v>
      </c>
      <c r="E20" s="8" t="s">
        <v>22</v>
      </c>
      <c r="F20" s="8" t="s">
        <v>101</v>
      </c>
      <c r="G20" s="8" t="s">
        <v>102</v>
      </c>
      <c r="H20" s="10">
        <v>3433899</v>
      </c>
      <c r="I20" s="11">
        <v>3034390</v>
      </c>
      <c r="J20" s="10">
        <v>27402</v>
      </c>
      <c r="K20" s="9" t="s">
        <v>74</v>
      </c>
    </row>
    <row r="21" spans="1:11" ht="75" customHeight="1">
      <c r="A21" s="22">
        <v>18</v>
      </c>
      <c r="B21" s="9" t="s">
        <v>23</v>
      </c>
      <c r="C21" s="8" t="s">
        <v>99</v>
      </c>
      <c r="D21" s="8" t="s">
        <v>24</v>
      </c>
      <c r="E21" s="8" t="s">
        <v>22</v>
      </c>
      <c r="F21" s="8" t="s">
        <v>25</v>
      </c>
      <c r="G21" s="8" t="s">
        <v>103</v>
      </c>
      <c r="H21" s="10">
        <v>260396</v>
      </c>
      <c r="I21" s="14">
        <v>198286</v>
      </c>
      <c r="J21" s="10">
        <v>16493</v>
      </c>
      <c r="K21" s="9" t="s">
        <v>74</v>
      </c>
    </row>
    <row r="22" spans="1:11" ht="75" customHeight="1">
      <c r="A22" s="22">
        <v>19</v>
      </c>
      <c r="B22" s="9" t="s">
        <v>23</v>
      </c>
      <c r="C22" s="8" t="s">
        <v>99</v>
      </c>
      <c r="D22" s="8" t="s">
        <v>28</v>
      </c>
      <c r="E22" s="8" t="s">
        <v>13</v>
      </c>
      <c r="F22" s="8" t="s">
        <v>29</v>
      </c>
      <c r="G22" s="8" t="s">
        <v>103</v>
      </c>
      <c r="H22" s="10">
        <v>517906</v>
      </c>
      <c r="I22" s="11">
        <v>418397</v>
      </c>
      <c r="J22" s="10">
        <v>7785</v>
      </c>
      <c r="K22" s="9" t="s">
        <v>74</v>
      </c>
    </row>
    <row r="23" spans="1:11" ht="75" customHeight="1">
      <c r="A23" s="22">
        <v>20</v>
      </c>
      <c r="B23" s="9" t="s">
        <v>23</v>
      </c>
      <c r="C23" s="8" t="s">
        <v>99</v>
      </c>
      <c r="D23" s="9" t="s">
        <v>104</v>
      </c>
      <c r="E23" s="8" t="s">
        <v>13</v>
      </c>
      <c r="F23" s="8" t="s">
        <v>30</v>
      </c>
      <c r="G23" s="8" t="s">
        <v>103</v>
      </c>
      <c r="H23" s="10">
        <v>300517</v>
      </c>
      <c r="I23" s="11">
        <v>270364</v>
      </c>
      <c r="J23" s="10">
        <v>2</v>
      </c>
      <c r="K23" s="9" t="s">
        <v>74</v>
      </c>
    </row>
    <row r="24" spans="1:11" ht="75" customHeight="1">
      <c r="A24" s="22">
        <v>21</v>
      </c>
      <c r="B24" s="9" t="s">
        <v>23</v>
      </c>
      <c r="C24" s="8" t="s">
        <v>99</v>
      </c>
      <c r="D24" s="9" t="s">
        <v>26</v>
      </c>
      <c r="E24" s="8" t="s">
        <v>22</v>
      </c>
      <c r="F24" s="8" t="s">
        <v>27</v>
      </c>
      <c r="G24" s="8" t="s">
        <v>103</v>
      </c>
      <c r="H24" s="10">
        <v>564517</v>
      </c>
      <c r="I24" s="11">
        <v>402528</v>
      </c>
      <c r="J24" s="10">
        <v>1419</v>
      </c>
      <c r="K24" s="9" t="s">
        <v>74</v>
      </c>
    </row>
    <row r="25" spans="1:11" ht="75" customHeight="1">
      <c r="A25" s="22">
        <v>22</v>
      </c>
      <c r="B25" s="9" t="s">
        <v>23</v>
      </c>
      <c r="C25" s="8" t="s">
        <v>99</v>
      </c>
      <c r="D25" s="9" t="s">
        <v>105</v>
      </c>
      <c r="E25" s="8" t="s">
        <v>22</v>
      </c>
      <c r="F25" s="8" t="s">
        <v>31</v>
      </c>
      <c r="G25" s="8" t="s">
        <v>106</v>
      </c>
      <c r="H25" s="10">
        <v>187430</v>
      </c>
      <c r="I25" s="11">
        <v>73449</v>
      </c>
      <c r="J25" s="10">
        <v>2325</v>
      </c>
      <c r="K25" s="9" t="s">
        <v>74</v>
      </c>
    </row>
    <row r="26" spans="1:11" ht="75" customHeight="1">
      <c r="A26" s="22">
        <v>23</v>
      </c>
      <c r="B26" s="9" t="s">
        <v>23</v>
      </c>
      <c r="C26" s="8" t="s">
        <v>99</v>
      </c>
      <c r="D26" s="9" t="s">
        <v>32</v>
      </c>
      <c r="E26" s="8" t="s">
        <v>13</v>
      </c>
      <c r="F26" s="8" t="s">
        <v>33</v>
      </c>
      <c r="G26" s="8" t="s">
        <v>107</v>
      </c>
      <c r="H26" s="10">
        <v>251065</v>
      </c>
      <c r="I26" s="11">
        <v>207338</v>
      </c>
      <c r="J26" s="10">
        <v>2325</v>
      </c>
      <c r="K26" s="9" t="s">
        <v>74</v>
      </c>
    </row>
    <row r="27" spans="1:11" ht="75" customHeight="1">
      <c r="A27" s="22">
        <v>24</v>
      </c>
      <c r="B27" s="9" t="s">
        <v>23</v>
      </c>
      <c r="C27" s="8" t="s">
        <v>99</v>
      </c>
      <c r="D27" s="9" t="s">
        <v>108</v>
      </c>
      <c r="E27" s="8" t="s">
        <v>22</v>
      </c>
      <c r="F27" s="8" t="s">
        <v>34</v>
      </c>
      <c r="G27" s="8" t="s">
        <v>109</v>
      </c>
      <c r="H27" s="10">
        <v>272486</v>
      </c>
      <c r="I27" s="11">
        <v>73643</v>
      </c>
      <c r="J27" s="10">
        <v>4649</v>
      </c>
      <c r="K27" s="9" t="s">
        <v>74</v>
      </c>
    </row>
    <row r="28" spans="1:11" ht="75" customHeight="1">
      <c r="A28" s="22">
        <v>25</v>
      </c>
      <c r="B28" s="9" t="s">
        <v>23</v>
      </c>
      <c r="C28" s="8" t="s">
        <v>110</v>
      </c>
      <c r="D28" s="9" t="s">
        <v>111</v>
      </c>
      <c r="E28" s="8" t="s">
        <v>17</v>
      </c>
      <c r="F28" s="8" t="s">
        <v>112</v>
      </c>
      <c r="G28" s="8" t="s">
        <v>85</v>
      </c>
      <c r="H28" s="10">
        <v>1519</v>
      </c>
      <c r="I28" s="11">
        <v>0</v>
      </c>
      <c r="J28" s="10">
        <v>323</v>
      </c>
      <c r="K28" s="9" t="s">
        <v>74</v>
      </c>
    </row>
    <row r="29" spans="1:11" ht="75" customHeight="1">
      <c r="A29" s="22">
        <v>26</v>
      </c>
      <c r="B29" s="9" t="s">
        <v>113</v>
      </c>
      <c r="C29" s="8" t="s">
        <v>115</v>
      </c>
      <c r="D29" s="8" t="s">
        <v>114</v>
      </c>
      <c r="E29" s="8" t="s">
        <v>13</v>
      </c>
      <c r="F29" s="8" t="s">
        <v>116</v>
      </c>
      <c r="G29" s="8" t="s">
        <v>117</v>
      </c>
      <c r="H29" s="10">
        <v>8500</v>
      </c>
      <c r="I29" s="11">
        <v>3000</v>
      </c>
      <c r="J29" s="10">
        <v>5500</v>
      </c>
      <c r="K29" s="9" t="s">
        <v>75</v>
      </c>
    </row>
    <row r="30" spans="1:11" ht="75" customHeight="1">
      <c r="A30" s="22">
        <v>27</v>
      </c>
      <c r="B30" s="9" t="s">
        <v>113</v>
      </c>
      <c r="C30" s="8" t="s">
        <v>118</v>
      </c>
      <c r="D30" s="8" t="s">
        <v>119</v>
      </c>
      <c r="E30" s="8" t="s">
        <v>22</v>
      </c>
      <c r="F30" s="8" t="s">
        <v>120</v>
      </c>
      <c r="G30" s="8" t="s">
        <v>121</v>
      </c>
      <c r="H30" s="10">
        <v>13500</v>
      </c>
      <c r="I30" s="11">
        <v>4500</v>
      </c>
      <c r="J30" s="10">
        <v>4500</v>
      </c>
      <c r="K30" s="9" t="s">
        <v>74</v>
      </c>
    </row>
    <row r="31" spans="1:11" ht="75" customHeight="1">
      <c r="A31" s="22">
        <v>28</v>
      </c>
      <c r="B31" s="9" t="s">
        <v>113</v>
      </c>
      <c r="C31" s="8" t="s">
        <v>122</v>
      </c>
      <c r="D31" s="8" t="s">
        <v>123</v>
      </c>
      <c r="E31" s="8" t="s">
        <v>22</v>
      </c>
      <c r="F31" s="8" t="s">
        <v>124</v>
      </c>
      <c r="G31" s="8" t="s">
        <v>98</v>
      </c>
      <c r="H31" s="10">
        <v>48076</v>
      </c>
      <c r="I31" s="11">
        <v>27026</v>
      </c>
      <c r="J31" s="10">
        <v>14250</v>
      </c>
      <c r="K31" s="9" t="s">
        <v>74</v>
      </c>
    </row>
    <row r="32" spans="1:11" ht="75" customHeight="1">
      <c r="A32" s="22">
        <v>29</v>
      </c>
      <c r="B32" s="9" t="s">
        <v>35</v>
      </c>
      <c r="C32" s="9" t="s">
        <v>9</v>
      </c>
      <c r="D32" s="8" t="s">
        <v>36</v>
      </c>
      <c r="E32" s="8" t="s">
        <v>13</v>
      </c>
      <c r="F32" s="8" t="s">
        <v>37</v>
      </c>
      <c r="G32" s="8" t="s">
        <v>79</v>
      </c>
      <c r="H32" s="10">
        <v>300</v>
      </c>
      <c r="I32" s="11">
        <v>0</v>
      </c>
      <c r="J32" s="10">
        <v>300</v>
      </c>
      <c r="K32" s="9" t="s">
        <v>47</v>
      </c>
    </row>
    <row r="33" spans="1:11" ht="75" customHeight="1">
      <c r="A33" s="22">
        <v>30</v>
      </c>
      <c r="B33" s="9" t="s">
        <v>35</v>
      </c>
      <c r="C33" s="9" t="s">
        <v>9</v>
      </c>
      <c r="D33" s="8" t="s">
        <v>125</v>
      </c>
      <c r="E33" s="8" t="s">
        <v>13</v>
      </c>
      <c r="F33" s="8" t="s">
        <v>126</v>
      </c>
      <c r="G33" s="8" t="s">
        <v>127</v>
      </c>
      <c r="H33" s="10">
        <v>77600</v>
      </c>
      <c r="I33" s="11">
        <v>72100</v>
      </c>
      <c r="J33" s="10">
        <v>5000</v>
      </c>
      <c r="K33" s="9" t="s">
        <v>74</v>
      </c>
    </row>
    <row r="34" spans="1:11" ht="75" customHeight="1">
      <c r="A34" s="22">
        <v>31</v>
      </c>
      <c r="B34" s="9" t="s">
        <v>35</v>
      </c>
      <c r="C34" s="9" t="s">
        <v>9</v>
      </c>
      <c r="D34" s="8" t="s">
        <v>40</v>
      </c>
      <c r="E34" s="8" t="s">
        <v>13</v>
      </c>
      <c r="F34" s="21" t="s">
        <v>41</v>
      </c>
      <c r="G34" s="8" t="s">
        <v>79</v>
      </c>
      <c r="H34" s="10">
        <v>1500</v>
      </c>
      <c r="I34" s="11">
        <v>0</v>
      </c>
      <c r="J34" s="10">
        <v>1500</v>
      </c>
      <c r="K34" s="9" t="s">
        <v>47</v>
      </c>
    </row>
    <row r="35" spans="1:11" ht="75" customHeight="1">
      <c r="A35" s="22">
        <v>32</v>
      </c>
      <c r="B35" s="9" t="s">
        <v>35</v>
      </c>
      <c r="C35" s="9" t="s">
        <v>9</v>
      </c>
      <c r="D35" s="9" t="s">
        <v>39</v>
      </c>
      <c r="E35" s="8" t="s">
        <v>13</v>
      </c>
      <c r="F35" s="8" t="s">
        <v>128</v>
      </c>
      <c r="G35" s="8" t="s">
        <v>79</v>
      </c>
      <c r="H35" s="10">
        <v>5404</v>
      </c>
      <c r="I35" s="11">
        <v>0</v>
      </c>
      <c r="J35" s="10">
        <v>5404</v>
      </c>
      <c r="K35" s="9" t="s">
        <v>47</v>
      </c>
    </row>
    <row r="36" spans="1:11" ht="75" customHeight="1">
      <c r="A36" s="22">
        <v>33</v>
      </c>
      <c r="B36" s="8" t="s">
        <v>35</v>
      </c>
      <c r="C36" s="9" t="s">
        <v>129</v>
      </c>
      <c r="D36" s="8" t="s">
        <v>36</v>
      </c>
      <c r="E36" s="8" t="s">
        <v>13</v>
      </c>
      <c r="F36" s="8" t="s">
        <v>37</v>
      </c>
      <c r="G36" s="8" t="s">
        <v>79</v>
      </c>
      <c r="H36" s="10">
        <v>500</v>
      </c>
      <c r="I36" s="11">
        <v>0</v>
      </c>
      <c r="J36" s="10">
        <v>500</v>
      </c>
      <c r="K36" s="9" t="s">
        <v>47</v>
      </c>
    </row>
    <row r="37" spans="1:11" ht="75" customHeight="1">
      <c r="A37" s="22">
        <v>34</v>
      </c>
      <c r="B37" s="8" t="s">
        <v>35</v>
      </c>
      <c r="C37" s="9" t="s">
        <v>129</v>
      </c>
      <c r="D37" s="8" t="s">
        <v>130</v>
      </c>
      <c r="E37" s="8" t="s">
        <v>13</v>
      </c>
      <c r="F37" s="8" t="s">
        <v>131</v>
      </c>
      <c r="G37" s="8" t="s">
        <v>117</v>
      </c>
      <c r="H37" s="10">
        <v>11000</v>
      </c>
      <c r="I37" s="11">
        <v>10500</v>
      </c>
      <c r="J37" s="10">
        <v>500</v>
      </c>
      <c r="K37" s="9" t="s">
        <v>74</v>
      </c>
    </row>
    <row r="38" spans="1:11" ht="75" customHeight="1">
      <c r="A38" s="22">
        <v>35</v>
      </c>
      <c r="B38" s="8" t="s">
        <v>35</v>
      </c>
      <c r="C38" s="9" t="s">
        <v>129</v>
      </c>
      <c r="D38" s="8" t="s">
        <v>132</v>
      </c>
      <c r="E38" s="8" t="s">
        <v>13</v>
      </c>
      <c r="F38" s="8" t="s">
        <v>131</v>
      </c>
      <c r="G38" s="8" t="s">
        <v>117</v>
      </c>
      <c r="H38" s="10">
        <v>11000</v>
      </c>
      <c r="I38" s="11">
        <v>10500</v>
      </c>
      <c r="J38" s="10">
        <v>500</v>
      </c>
      <c r="K38" s="9" t="s">
        <v>74</v>
      </c>
    </row>
    <row r="39" spans="1:11" ht="75" customHeight="1">
      <c r="A39" s="22">
        <v>36</v>
      </c>
      <c r="B39" s="8" t="s">
        <v>35</v>
      </c>
      <c r="C39" s="9" t="s">
        <v>129</v>
      </c>
      <c r="D39" s="8" t="s">
        <v>39</v>
      </c>
      <c r="E39" s="8" t="s">
        <v>13</v>
      </c>
      <c r="F39" s="8" t="s">
        <v>128</v>
      </c>
      <c r="G39" s="8" t="s">
        <v>79</v>
      </c>
      <c r="H39" s="10">
        <v>1500</v>
      </c>
      <c r="I39" s="11">
        <v>0</v>
      </c>
      <c r="J39" s="10">
        <v>1500</v>
      </c>
      <c r="K39" s="9" t="s">
        <v>47</v>
      </c>
    </row>
    <row r="40" spans="1:11" ht="75" customHeight="1">
      <c r="A40" s="22">
        <v>37</v>
      </c>
      <c r="B40" s="8" t="s">
        <v>35</v>
      </c>
      <c r="C40" s="9" t="s">
        <v>129</v>
      </c>
      <c r="D40" s="8" t="s">
        <v>40</v>
      </c>
      <c r="E40" s="8" t="s">
        <v>13</v>
      </c>
      <c r="F40" s="8" t="s">
        <v>133</v>
      </c>
      <c r="G40" s="8" t="s">
        <v>79</v>
      </c>
      <c r="H40" s="10">
        <v>1000</v>
      </c>
      <c r="I40" s="11">
        <v>0</v>
      </c>
      <c r="J40" s="10">
        <v>1000</v>
      </c>
      <c r="K40" s="9" t="s">
        <v>47</v>
      </c>
    </row>
    <row r="41" spans="1:11" ht="75" customHeight="1">
      <c r="A41" s="22">
        <v>38</v>
      </c>
      <c r="B41" s="8" t="s">
        <v>35</v>
      </c>
      <c r="C41" s="9" t="s">
        <v>129</v>
      </c>
      <c r="D41" s="8" t="s">
        <v>38</v>
      </c>
      <c r="E41" s="8" t="s">
        <v>13</v>
      </c>
      <c r="F41" s="8" t="s">
        <v>126</v>
      </c>
      <c r="G41" s="8" t="s">
        <v>134</v>
      </c>
      <c r="H41" s="10">
        <v>6500</v>
      </c>
      <c r="I41" s="11">
        <v>0</v>
      </c>
      <c r="J41" s="10">
        <v>6500</v>
      </c>
      <c r="K41" s="9" t="s">
        <v>47</v>
      </c>
    </row>
    <row r="42" spans="1:11" ht="75" customHeight="1">
      <c r="A42" s="22">
        <v>39</v>
      </c>
      <c r="B42" s="8" t="s">
        <v>10</v>
      </c>
      <c r="C42" s="9" t="s">
        <v>129</v>
      </c>
      <c r="D42" s="8" t="s">
        <v>39</v>
      </c>
      <c r="E42" s="8" t="s">
        <v>13</v>
      </c>
      <c r="F42" s="8" t="s">
        <v>140</v>
      </c>
      <c r="G42" s="8" t="s">
        <v>79</v>
      </c>
      <c r="H42" s="10">
        <v>15060</v>
      </c>
      <c r="I42" s="11">
        <v>0</v>
      </c>
      <c r="J42" s="10">
        <v>15060</v>
      </c>
      <c r="K42" s="9" t="s">
        <v>47</v>
      </c>
    </row>
    <row r="43" spans="1:11" ht="75" customHeight="1">
      <c r="A43" s="22">
        <v>40</v>
      </c>
      <c r="B43" s="8" t="s">
        <v>43</v>
      </c>
      <c r="C43" s="9" t="s">
        <v>129</v>
      </c>
      <c r="D43" s="8" t="s">
        <v>44</v>
      </c>
      <c r="E43" s="8" t="s">
        <v>13</v>
      </c>
      <c r="F43" s="8" t="s">
        <v>45</v>
      </c>
      <c r="G43" s="8" t="s">
        <v>79</v>
      </c>
      <c r="H43" s="10">
        <v>1000</v>
      </c>
      <c r="I43" s="11">
        <v>0</v>
      </c>
      <c r="J43" s="10">
        <v>1000</v>
      </c>
      <c r="K43" s="9" t="s">
        <v>47</v>
      </c>
    </row>
    <row r="44" spans="1:11" ht="75" customHeight="1">
      <c r="A44" s="22">
        <v>41</v>
      </c>
      <c r="B44" s="8" t="s">
        <v>135</v>
      </c>
      <c r="C44" s="9" t="s">
        <v>136</v>
      </c>
      <c r="D44" s="8" t="s">
        <v>137</v>
      </c>
      <c r="E44" s="8" t="s">
        <v>13</v>
      </c>
      <c r="F44" s="8" t="s">
        <v>138</v>
      </c>
      <c r="G44" s="8" t="s">
        <v>139</v>
      </c>
      <c r="H44" s="10">
        <v>53600</v>
      </c>
      <c r="I44" s="11">
        <v>32000</v>
      </c>
      <c r="J44" s="10">
        <v>10000</v>
      </c>
      <c r="K44" s="9" t="s">
        <v>74</v>
      </c>
    </row>
    <row r="45" spans="1:11" ht="75" customHeight="1">
      <c r="A45" s="22">
        <v>42</v>
      </c>
      <c r="B45" s="8" t="s">
        <v>43</v>
      </c>
      <c r="C45" s="9" t="s">
        <v>122</v>
      </c>
      <c r="D45" s="9" t="s">
        <v>146</v>
      </c>
      <c r="E45" s="8" t="s">
        <v>22</v>
      </c>
      <c r="F45" s="9" t="s">
        <v>147</v>
      </c>
      <c r="G45" s="9" t="s">
        <v>148</v>
      </c>
      <c r="H45" s="12">
        <v>7706</v>
      </c>
      <c r="I45" s="13">
        <v>5051</v>
      </c>
      <c r="J45" s="12">
        <v>2655</v>
      </c>
      <c r="K45" s="9" t="s">
        <v>75</v>
      </c>
    </row>
    <row r="46" spans="1:11" ht="75" customHeight="1">
      <c r="A46" s="22">
        <v>43</v>
      </c>
      <c r="B46" s="8" t="s">
        <v>43</v>
      </c>
      <c r="C46" s="8" t="s">
        <v>149</v>
      </c>
      <c r="D46" s="8" t="s">
        <v>150</v>
      </c>
      <c r="E46" s="8" t="s">
        <v>22</v>
      </c>
      <c r="F46" s="8" t="s">
        <v>151</v>
      </c>
      <c r="G46" s="8" t="s">
        <v>152</v>
      </c>
      <c r="H46" s="10">
        <v>240022</v>
      </c>
      <c r="I46" s="14">
        <v>32939</v>
      </c>
      <c r="J46" s="10">
        <v>12500</v>
      </c>
      <c r="K46" s="9" t="s">
        <v>74</v>
      </c>
    </row>
    <row r="47" spans="1:11" ht="75" customHeight="1">
      <c r="A47" s="23"/>
      <c r="B47" s="23"/>
      <c r="C47" s="23"/>
      <c r="D47" s="23"/>
      <c r="E47" s="23"/>
      <c r="F47" s="23"/>
      <c r="G47" s="24"/>
      <c r="H47" s="29">
        <f>SUM(H4:H46)</f>
        <v>16398101</v>
      </c>
      <c r="I47" s="29">
        <f>SUM(I4:I46)</f>
        <v>8428136</v>
      </c>
      <c r="J47" s="28">
        <f>SUM(J4:J46)</f>
        <v>396250</v>
      </c>
      <c r="K47" s="27"/>
    </row>
    <row r="48" spans="1:11" ht="22.5" customHeight="1">
      <c r="A48" s="23"/>
      <c r="B48" s="23"/>
      <c r="C48" s="23"/>
      <c r="D48" s="23"/>
      <c r="E48" s="23"/>
      <c r="F48" s="23"/>
      <c r="G48" s="24"/>
      <c r="H48" s="25"/>
      <c r="I48" s="26"/>
      <c r="J48" s="25"/>
      <c r="K48" s="27"/>
    </row>
    <row r="49" spans="7:11" ht="15" customHeight="1">
      <c r="G49" s="35" t="s">
        <v>49</v>
      </c>
      <c r="H49" s="35"/>
      <c r="I49" s="35"/>
      <c r="J49" s="35"/>
      <c r="K49" s="24"/>
    </row>
    <row r="50" spans="7:10" ht="15" customHeight="1">
      <c r="G50" s="18"/>
      <c r="H50" s="30">
        <v>43522</v>
      </c>
      <c r="I50" s="30"/>
      <c r="J50" s="30"/>
    </row>
    <row r="51" spans="7:10" ht="15" customHeight="1">
      <c r="G51" s="18"/>
      <c r="H51" s="18"/>
      <c r="I51" s="19"/>
      <c r="J51" s="20"/>
    </row>
    <row r="52" spans="7:10" ht="15" customHeight="1">
      <c r="G52" s="18"/>
      <c r="H52" s="18"/>
      <c r="I52" s="18"/>
      <c r="J52" s="18"/>
    </row>
    <row r="53" spans="7:10" ht="15" customHeight="1">
      <c r="G53" s="18"/>
      <c r="H53" s="34" t="s">
        <v>50</v>
      </c>
      <c r="I53" s="34"/>
      <c r="J53" s="34"/>
    </row>
    <row r="54" spans="8:10" ht="15" customHeight="1">
      <c r="H54" s="33" t="s">
        <v>51</v>
      </c>
      <c r="I54" s="33"/>
      <c r="J54" s="33"/>
    </row>
  </sheetData>
  <sheetProtection/>
  <mergeCells count="6">
    <mergeCell ref="H50:J50"/>
    <mergeCell ref="A1:K1"/>
    <mergeCell ref="I2:K2"/>
    <mergeCell ref="H54:J54"/>
    <mergeCell ref="H53:J53"/>
    <mergeCell ref="G49:J49"/>
  </mergeCells>
  <printOptions horizontalCentered="1"/>
  <pageMargins left="0.15748031496062992" right="0.15748031496062992" top="0.3937007874015748" bottom="0.3937007874015748" header="0.5118110236220472" footer="0.5118110236220472"/>
  <pageSetup fitToHeight="0" fitToWidth="0" horizontalDpi="600" verticalDpi="600" orientation="landscape" paperSize="9" scale="47" r:id="rId1"/>
  <rowBreaks count="3" manualBreakCount="3">
    <brk id="17" max="10" man="1"/>
    <brk id="31" max="10" man="1"/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Resul BAKAR</cp:lastModifiedBy>
  <cp:lastPrinted>2019-02-25T12:42:24Z</cp:lastPrinted>
  <dcterms:created xsi:type="dcterms:W3CDTF">2001-01-10T12:35:52Z</dcterms:created>
  <dcterms:modified xsi:type="dcterms:W3CDTF">2019-02-26T08:46:01Z</dcterms:modified>
  <cp:category/>
  <cp:version/>
  <cp:contentType/>
  <cp:contentStatus/>
</cp:coreProperties>
</file>